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<sst xmlns="http://schemas.openxmlformats.org/spreadsheetml/2006/main" count="133" uniqueCount="74">
  <si>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</si>
  <si>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</si>
  <si>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</si>
  <si>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</si>
  <si>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</si>
  <si>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</si>
  <si>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</si>
  <si>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</si>
  <si>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</si>
  <si>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</si>
  <si>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</si>
  <si>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</si>
  <si>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</si>
  <si>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</si>
  <si>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</si>
  <si>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</si>
  <si>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</si>
  <si>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</si>
  <si>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</si>
  <si>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</si>
  <si>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</si>
  <si>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</si>
  <si>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</si>
  <si>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</si>
  <si>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</si>
  <si>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</si>
  <si>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</si>
  <si>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</si>
  <si>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</si>
  <si>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</si>
  <si>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</si>
  <si>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</si>
  <si>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</si>
  <si>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</si>
  <si>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</si>
  <si>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</si>
  <si>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</si>
  <si>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</si>
  <si>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</si>
  <si>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</si>
  <si>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</si>
  <si>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</si>
  <si>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</si>
  <si>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</si>
  <si>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</si>
  <si>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</si>
  <si>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</si>
  <si>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</si>
  <si>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</si>
  <si>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</si>
  <si>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</si>
  <si>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</si>
  <si>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</si>
  <si>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</si>
  <si>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</si>
  <si>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</si>
  <si>
    <t>繁峙迅越200MW/800MWh构网型储能电站</t>
  </si>
  <si>
    <t>2025-05-09</t>
  </si>
  <si>
    <t>2025-05-12</t>
  </si>
  <si>
    <t>2025-06-19</t>
  </si>
  <si>
    <t>2025-07-05</t>
  </si>
  <si>
    <t>山西忻州繁峙迅越200MW/800MWh构网型储能电站220kV送出工程</t>
  </si>
  <si>
    <t>以1回220千伏线路接入滹源站，线路长度4公里</t>
  </si>
  <si>
    <t>已纳规</t>
  </si>
  <si>
    <t>未开工</t>
  </si>
  <si>
    <t>配套电网工程由电网企业建设</t>
  </si>
  <si>
    <t>静乐县驭风行动50MW分散式风电项目</t>
  </si>
  <si>
    <t>2025-05-16</t>
  </si>
  <si>
    <t>2025-05-14</t>
  </si>
  <si>
    <t>2025-07-28</t>
  </si>
  <si>
    <t>2025-07-29</t>
  </si>
  <si>
    <t>2025-08-12</t>
  </si>
  <si>
    <t>静乐县驭风行动50MW分散式风电项目110kV送出工程</t>
  </si>
  <si>
    <t>以2回35kV集电线路汇集接入新建的110kV升压站，升压后临时以1110kV线路接入中庄110kV变电站的110kV母线，线路长度约32km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</si>
</sst>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B12" sqref="B12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9" max="9" width="20" customWidth="1"/>
    <col min="10" max="10" width="13.875" customWidth="1"/>
    <col min="12" max="12" width="9.375"/>
    <col min="14" max="14" width="25.2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24</v>
      </c>
      <c r="N4" s="10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6" t="s">
        <v>24</v>
      </c>
      <c r="J5" s="6" t="s">
        <v>24</v>
      </c>
      <c r="K5" s="6" t="s">
        <v>24</v>
      </c>
      <c r="L5" s="6" t="s">
        <v>24</v>
      </c>
      <c r="M5" s="6" t="s">
        <v>24</v>
      </c>
      <c r="N5" s="10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6" t="s">
        <v>24</v>
      </c>
      <c r="J6" s="6" t="s">
        <v>24</v>
      </c>
      <c r="K6" s="6" t="s">
        <v>24</v>
      </c>
      <c r="L6" s="6" t="s">
        <v>24</v>
      </c>
      <c r="M6" s="6" t="s">
        <v>24</v>
      </c>
      <c r="N6" s="10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6" t="s">
        <v>24</v>
      </c>
      <c r="J7" s="6" t="s">
        <v>24</v>
      </c>
      <c r="K7" s="6" t="s">
        <v>24</v>
      </c>
      <c r="L7" s="6" t="s">
        <v>24</v>
      </c>
      <c r="M7" s="6" t="s">
        <v>24</v>
      </c>
      <c r="N7" s="10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24</v>
      </c>
      <c r="J8" s="6" t="s">
        <v>24</v>
      </c>
      <c r="K8" s="6" t="s">
        <v>24</v>
      </c>
      <c r="L8" s="6" t="s">
        <v>24</v>
      </c>
      <c r="M8" s="6" t="s">
        <v>24</v>
      </c>
      <c r="N8" s="10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10" t="s">
        <v>24</v>
      </c>
      <c r="J9" s="10" t="s">
        <v>24</v>
      </c>
      <c r="K9" s="10" t="s">
        <v>24</v>
      </c>
      <c r="L9" s="10" t="s">
        <v>24</v>
      </c>
      <c r="M9" s="10" t="s">
        <v>24</v>
      </c>
      <c r="N9" s="10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10" t="s">
        <v>24</v>
      </c>
      <c r="J10" s="10" t="s">
        <v>24</v>
      </c>
      <c r="K10" s="10" t="s">
        <v>24</v>
      </c>
      <c r="L10" s="10" t="s">
        <v>24</v>
      </c>
      <c r="M10" s="10" t="s">
        <v>24</v>
      </c>
      <c r="N10" s="10" t="s">
        <v>25</v>
      </c>
    </row>
    <row r="11" ht="54" spans="1:14">
      <c r="A11" s="6">
        <v>8</v>
      </c>
      <c r="B11" s="7" t="s">
        <v>56</v>
      </c>
      <c r="C11" s="8" t="s">
        <v>48</v>
      </c>
      <c r="D11" s="7" t="s">
        <v>57</v>
      </c>
      <c r="E11" s="7" t="s">
        <v>58</v>
      </c>
      <c r="F11" s="7" t="s">
        <v>59</v>
      </c>
      <c r="G11" s="7" t="s">
        <v>59</v>
      </c>
      <c r="H11" s="7" t="s">
        <v>60</v>
      </c>
      <c r="I11" s="11" t="s">
        <v>61</v>
      </c>
      <c r="J11" s="6" t="s">
        <v>62</v>
      </c>
      <c r="K11" s="6" t="s">
        <v>63</v>
      </c>
      <c r="L11" s="12" t="str">
        <f>VLOOKUP(B11,[1]直接进站新能源项目明细!$D:$T,17,FALSE)</f>
        <v>2027-01</v>
      </c>
      <c r="M11" s="6" t="s">
        <v>64</v>
      </c>
      <c r="N11" s="6" t="s">
        <v>65</v>
      </c>
    </row>
    <row r="12" ht="123" customHeight="1" spans="1:14">
      <c r="A12" s="6">
        <v>9</v>
      </c>
      <c r="B12" s="7" t="s">
        <v>66</v>
      </c>
      <c r="C12" s="7" t="s">
        <v>18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71</v>
      </c>
      <c r="I12" s="13" t="s">
        <v>72</v>
      </c>
      <c r="J12" s="13" t="s">
        <v>73</v>
      </c>
      <c r="K12" s="7" t="s">
        <v>63</v>
      </c>
      <c r="L12" s="12">
        <v>46753</v>
      </c>
      <c r="M12" s="7" t="s">
        <v>64</v>
      </c>
      <c r="N12" s="7" t="s">
        <v>65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2025-09-15T01:12:10Z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